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8_{C3F47054-645B-4604-84E9-E58A6C5A99F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definedNames>
    <definedName name="_xlnm.Print_Area" localSheetId="0">'Formularz ofertowy'!$B$2:$P$134</definedName>
  </definedNames>
  <calcPr calcId="191029"/>
</workbook>
</file>

<file path=xl/calcChain.xml><?xml version="1.0" encoding="utf-8"?>
<calcChain xmlns="http://schemas.openxmlformats.org/spreadsheetml/2006/main">
  <c r="I90" i="2" l="1"/>
  <c r="K89" i="2"/>
  <c r="I89" i="2"/>
  <c r="L89" i="2" s="1"/>
  <c r="I88" i="2"/>
  <c r="K87" i="2"/>
  <c r="I87" i="2"/>
  <c r="L87" i="2" s="1"/>
  <c r="L86" i="2"/>
  <c r="K86" i="2"/>
  <c r="I86" i="2"/>
  <c r="K85" i="2"/>
  <c r="I85" i="2"/>
  <c r="L85" i="2" s="1"/>
  <c r="I84" i="2"/>
  <c r="L83" i="2"/>
  <c r="K83" i="2"/>
  <c r="I83" i="2"/>
  <c r="I82" i="2"/>
  <c r="K81" i="2"/>
  <c r="I81" i="2"/>
  <c r="L81" i="2" s="1"/>
  <c r="I80" i="2"/>
  <c r="K79" i="2"/>
  <c r="I79" i="2"/>
  <c r="L79" i="2" s="1"/>
  <c r="L78" i="2"/>
  <c r="K78" i="2"/>
  <c r="I78" i="2"/>
  <c r="K77" i="2"/>
  <c r="I77" i="2"/>
  <c r="L77" i="2" s="1"/>
  <c r="I76" i="2"/>
  <c r="I75" i="2"/>
  <c r="K75" i="2" s="1"/>
  <c r="L75" i="2" s="1"/>
  <c r="I74" i="2"/>
  <c r="K73" i="2"/>
  <c r="I73" i="2"/>
  <c r="L73" i="2" s="1"/>
  <c r="I72" i="2"/>
  <c r="K71" i="2"/>
  <c r="I71" i="2"/>
  <c r="L71" i="2" s="1"/>
  <c r="L70" i="2"/>
  <c r="K70" i="2"/>
  <c r="I70" i="2"/>
  <c r="K69" i="2"/>
  <c r="I69" i="2"/>
  <c r="L69" i="2" s="1"/>
  <c r="I68" i="2"/>
  <c r="I67" i="2"/>
  <c r="K67" i="2" s="1"/>
  <c r="L67" i="2" s="1"/>
  <c r="I66" i="2"/>
  <c r="K65" i="2"/>
  <c r="I65" i="2"/>
  <c r="L65" i="2" s="1"/>
  <c r="I64" i="2"/>
  <c r="K63" i="2"/>
  <c r="I63" i="2"/>
  <c r="L63" i="2" s="1"/>
  <c r="L62" i="2"/>
  <c r="K62" i="2"/>
  <c r="I62" i="2"/>
  <c r="K61" i="2"/>
  <c r="I61" i="2"/>
  <c r="L61" i="2" s="1"/>
  <c r="I60" i="2"/>
  <c r="I59" i="2"/>
  <c r="K59" i="2" s="1"/>
  <c r="L59" i="2" s="1"/>
  <c r="I58" i="2"/>
  <c r="K57" i="2"/>
  <c r="I57" i="2"/>
  <c r="L57" i="2" s="1"/>
  <c r="I56" i="2"/>
  <c r="K55" i="2"/>
  <c r="I55" i="2"/>
  <c r="L55" i="2" s="1"/>
  <c r="L52" i="2"/>
  <c r="K52" i="2"/>
  <c r="I52" i="2"/>
  <c r="I47" i="2"/>
  <c r="I42" i="2"/>
  <c r="I37" i="2"/>
  <c r="K37" i="2" s="1"/>
  <c r="L37" i="2" s="1"/>
  <c r="I32" i="2"/>
  <c r="F92" i="2" s="1"/>
  <c r="L60" i="2" l="1"/>
  <c r="L74" i="2"/>
  <c r="L42" i="2"/>
  <c r="L90" i="2"/>
  <c r="K42" i="2"/>
  <c r="K60" i="2"/>
  <c r="K68" i="2"/>
  <c r="L68" i="2" s="1"/>
  <c r="K76" i="2"/>
  <c r="L76" i="2" s="1"/>
  <c r="K84" i="2"/>
  <c r="L84" i="2" s="1"/>
  <c r="K32" i="2"/>
  <c r="L32" i="2" s="1"/>
  <c r="K58" i="2"/>
  <c r="L58" i="2" s="1"/>
  <c r="K66" i="2"/>
  <c r="L66" i="2" s="1"/>
  <c r="K74" i="2"/>
  <c r="K82" i="2"/>
  <c r="L82" i="2" s="1"/>
  <c r="K90" i="2"/>
  <c r="K47" i="2"/>
  <c r="L47" i="2" s="1"/>
  <c r="K56" i="2"/>
  <c r="L56" i="2" s="1"/>
  <c r="K64" i="2"/>
  <c r="L64" i="2" s="1"/>
  <c r="K72" i="2"/>
  <c r="L72" i="2" s="1"/>
  <c r="K80" i="2"/>
  <c r="L80" i="2" s="1"/>
  <c r="K88" i="2"/>
  <c r="L88" i="2" s="1"/>
  <c r="F93" i="2" l="1"/>
  <c r="B26" i="2" s="1"/>
</calcChain>
</file>

<file path=xl/sharedStrings.xml><?xml version="1.0" encoding="utf-8"?>
<sst xmlns="http://schemas.openxmlformats.org/spreadsheetml/2006/main" count="263" uniqueCount="159">
  <si>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</si>
  <si>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</si>
  <si>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</si>
  <si>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</si>
  <si>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</si>
  <si>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</si>
  <si>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</si>
  <si>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</si>
  <si>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</si>
  <si>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</si>
  <si>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</si>
  <si>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</si>
  <si>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</si>
  <si>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</si>
  <si>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</si>
  <si>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8</t>
  </si>
  <si>
    <t>WYK SZLN</t>
  </si>
  <si>
    <t>Wykonanie szlaku operacyjnego w warunkach nizinnych</t>
  </si>
  <si>
    <t>M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</si>
  <si>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</si>
  <si>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</si>
  <si>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</si>
  <si>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</si>
  <si>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</si>
  <si>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</si>
  <si>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</si>
  <si>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</si>
  <si>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</si>
  <si>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</si>
  <si>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</si>
  <si>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</si>
  <si>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</si>
  <si>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</si>
  <si>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</si>
  <si>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</si>
  <si>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</si>
  <si>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</si>
  <si>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</si>
  <si>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</si>
  <si>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</si>
  <si>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</si>
  <si>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</si>
  <si>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</si>
  <si>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</si>
  <si>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</si>
  <si>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</si>
  <si>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</si>
  <si>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</si>
  <si>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</si>
  <si>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</si>
  <si>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</si>
  <si>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</si>
  <si>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</si>
  <si>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</si>
  <si>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</si>
  <si>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</si>
  <si>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</si>
  <si>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</si>
  <si>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</si>
  <si>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</si>
  <si>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</si>
  <si>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</si>
  <si>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</si>
  <si>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</si>
  <si>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</si>
  <si>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</si>
  <si>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</si>
  <si>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</si>
  <si>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</si>
  <si>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</si>
  <si>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</si>
  <si>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</si>
  <si>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</si>
  <si>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</si>
  <si>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</si>
  <si>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</si>
  <si>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</si>
  <si>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</si>
  <si>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</si>
  <si>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</si>
  <si>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162</t>
  </si>
  <si>
    <t>SZUK-OWAD</t>
  </si>
  <si>
    <t>Próbne poszukiwania owadów w ściółce</t>
  </si>
  <si>
    <t>SZT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</si>
  <si>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</si>
  <si>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</si>
  <si>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</si>
  <si>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</si>
  <si>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</si>
  <si>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</si>
  <si>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</si>
  <si>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</si>
  <si>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</si>
  <si>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</si>
  <si>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</si>
  <si>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</si>
  <si>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</si>
  <si>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</si>
  <si>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</si>
  <si>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</si>
  <si>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</si>
  <si>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</si>
  <si>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</si>
  <si>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</si>
  <si>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</si>
  <si>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</si>
  <si>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</si>
  <si>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</si>
  <si>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</si>
  <si>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</si>
  <si>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</si>
  <si>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</si>
  <si>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</si>
  <si>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</si>
  <si>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</si>
  <si>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</si>
  <si>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</si>
  <si>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</si>
  <si>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</si>
  <si>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</si>
  <si>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</si>
  <si>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</si>
  <si>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</si>
  <si>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</si>
  <si>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</si>
  <si>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</si>
  <si>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</si>
  <si>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</si>
  <si>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</si>
  <si>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</si>
  <si>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</si>
  <si>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</si>
  <si>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</si>
  <si>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</si>
  <si>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</si>
  <si>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</si>
  <si>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</si>
  <si>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</si>
  <si>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</si>
  <si>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</si>
  <si>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</si>
  <si>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</si>
  <si>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</si>
  <si>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</si>
  <si>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</si>
  <si>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</si>
  <si>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04.L.06/07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</si>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</sst>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31"/>
  <sheetViews>
    <sheetView tabSelected="1" topLeftCell="A67" workbookViewId="0">
      <selection activeCell="F18" sqref="F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39.4414062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144</v>
      </c>
      <c r="K2" s="13"/>
      <c r="L2" s="13"/>
      <c r="M2" s="13"/>
      <c r="N2" s="13"/>
      <c r="O2" s="13"/>
      <c r="P2" s="13"/>
    </row>
    <row r="3" spans="2:16" s="1" customFormat="1" ht="28.95" customHeight="1" x14ac:dyDescent="0.2">
      <c r="B3" s="21"/>
      <c r="C3" s="21"/>
      <c r="D3" s="21"/>
      <c r="E3" s="21"/>
    </row>
    <row r="4" spans="2:16" s="1" customFormat="1" ht="2.7" customHeight="1" x14ac:dyDescent="0.2">
      <c r="B4" s="17"/>
      <c r="C4" s="17"/>
      <c r="D4" s="17"/>
      <c r="E4" s="17"/>
    </row>
    <row r="5" spans="2:16" s="1" customFormat="1" ht="28.95" customHeight="1" x14ac:dyDescent="0.2">
      <c r="B5" s="22"/>
      <c r="C5" s="22"/>
      <c r="D5" s="22"/>
      <c r="E5" s="22"/>
    </row>
    <row r="6" spans="2:16" s="1" customFormat="1" ht="2.7" customHeight="1" x14ac:dyDescent="0.2">
      <c r="B6" s="17"/>
      <c r="C6" s="17"/>
      <c r="D6" s="17"/>
      <c r="E6" s="17"/>
    </row>
    <row r="7" spans="2:16" s="1" customFormat="1" ht="28.95" customHeight="1" x14ac:dyDescent="0.2">
      <c r="B7" s="22"/>
      <c r="C7" s="22"/>
      <c r="D7" s="22"/>
      <c r="E7" s="22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2" customHeight="1" x14ac:dyDescent="0.2"/>
    <row r="10" spans="2:16" s="1" customFormat="1" ht="6.9" customHeight="1" x14ac:dyDescent="0.2">
      <c r="B10" s="19" t="s">
        <v>128</v>
      </c>
      <c r="C10" s="19"/>
      <c r="D10" s="19"/>
      <c r="E10" s="19"/>
    </row>
    <row r="11" spans="2:16" s="1" customFormat="1" ht="12.45" customHeight="1" x14ac:dyDescent="0.2">
      <c r="B11" s="19"/>
      <c r="C11" s="19"/>
      <c r="D11" s="19"/>
      <c r="E11" s="19"/>
      <c r="G11" s="11"/>
      <c r="H11" s="12" t="s">
        <v>129</v>
      </c>
      <c r="I11" s="12"/>
      <c r="J11" s="12"/>
      <c r="K11" s="12"/>
      <c r="L11" s="12"/>
      <c r="M11" s="12"/>
      <c r="N11" s="12"/>
      <c r="O11" s="12"/>
    </row>
    <row r="12" spans="2:16" s="1" customFormat="1" ht="7.95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145</v>
      </c>
      <c r="G14" s="18"/>
      <c r="H14" s="18"/>
      <c r="I14" s="18"/>
    </row>
    <row r="15" spans="2:16" s="1" customFormat="1" ht="43.2" customHeight="1" x14ac:dyDescent="0.2"/>
    <row r="16" spans="2:16" s="1" customFormat="1" ht="20.7" customHeight="1" x14ac:dyDescent="0.2">
      <c r="C16" s="16" t="s">
        <v>130</v>
      </c>
      <c r="D16" s="16"/>
      <c r="E16" s="16"/>
    </row>
    <row r="17" spans="2:13" s="1" customFormat="1" ht="2.7" customHeight="1" x14ac:dyDescent="0.2"/>
    <row r="18" spans="2:13" s="1" customFormat="1" ht="20.7" customHeight="1" x14ac:dyDescent="0.2">
      <c r="C18" s="16" t="s">
        <v>131</v>
      </c>
      <c r="D18" s="16"/>
      <c r="E18" s="16"/>
    </row>
    <row r="19" spans="2:13" s="1" customFormat="1" ht="2.7" customHeight="1" x14ac:dyDescent="0.2"/>
    <row r="20" spans="2:13" s="1" customFormat="1" ht="20.7" customHeight="1" x14ac:dyDescent="0.2">
      <c r="C20" s="16" t="s">
        <v>132</v>
      </c>
      <c r="D20" s="16"/>
      <c r="E20" s="16"/>
    </row>
    <row r="21" spans="2:13" s="1" customFormat="1" ht="2.7" customHeight="1" x14ac:dyDescent="0.2"/>
    <row r="22" spans="2:13" s="1" customFormat="1" ht="20.7" customHeight="1" x14ac:dyDescent="0.2">
      <c r="C22" s="16" t="s">
        <v>133</v>
      </c>
      <c r="D22" s="16"/>
      <c r="E22" s="16"/>
    </row>
    <row r="23" spans="2:13" s="1" customFormat="1" ht="23.4" customHeight="1" x14ac:dyDescent="0.2"/>
    <row r="24" spans="2:13" s="1" customFormat="1" ht="50.1" customHeight="1" x14ac:dyDescent="0.2">
      <c r="B24" s="20" t="s">
        <v>146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134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55.9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2667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15" customHeight="1" x14ac:dyDescent="0.2"/>
    <row r="34" spans="2:13" s="1" customFormat="1" ht="18.149999999999999" customHeight="1" x14ac:dyDescent="0.2">
      <c r="B34" s="16" t="s">
        <v>135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54.6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15" customHeight="1" x14ac:dyDescent="0.2"/>
    <row r="39" spans="2:13" s="1" customFormat="1" ht="18.149999999999999" customHeight="1" x14ac:dyDescent="0.2">
      <c r="B39" s="16" t="s">
        <v>136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5718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15" customHeight="1" x14ac:dyDescent="0.2"/>
    <row r="44" spans="2:13" s="1" customFormat="1" ht="18.149999999999999" customHeight="1" x14ac:dyDescent="0.2">
      <c r="B44" s="16" t="s">
        <v>137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1242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15" customHeight="1" x14ac:dyDescent="0.2"/>
    <row r="49" spans="2:13" s="1" customFormat="1" ht="18.149999999999999" customHeight="1" x14ac:dyDescent="0.2">
      <c r="B49" s="16" t="s">
        <v>138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66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10</v>
      </c>
      <c r="M51" s="32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661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63.6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10</v>
      </c>
      <c r="M54" s="32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150</v>
      </c>
      <c r="H55" s="10">
        <v>0</v>
      </c>
      <c r="I55" s="9">
        <f t="shared" ref="I55:I90" si="0">ROUND(G55* H55,2)</f>
        <v>0</v>
      </c>
      <c r="J55" s="5">
        <v>8</v>
      </c>
      <c r="K55" s="9">
        <f t="shared" ref="K55:K90" si="1">ROUND(I55* J55/100,2)</f>
        <v>0</v>
      </c>
      <c r="L55" s="23">
        <f t="shared" ref="L55:L90" si="2">ROUND(I55+ K55,2)</f>
        <v>0</v>
      </c>
      <c r="M55" s="24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6.59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28.9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3.7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61.95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71.540000000000006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28.9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10.33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87.87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28.9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22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28.9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17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28.9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22</v>
      </c>
      <c r="G66" s="8">
        <v>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22</v>
      </c>
      <c r="G67" s="8">
        <v>15.66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22</v>
      </c>
      <c r="G68" s="8">
        <v>34.659999999999997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28.9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22</v>
      </c>
      <c r="G69" s="8">
        <v>7.59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33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3">
        <f t="shared" si="2"/>
        <v>0</v>
      </c>
      <c r="M70" s="24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3.4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3">
        <f t="shared" si="2"/>
        <v>0</v>
      </c>
      <c r="M71" s="24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66</v>
      </c>
      <c r="G72" s="8">
        <v>20.09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80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3">
        <f t="shared" si="2"/>
        <v>0</v>
      </c>
      <c r="M73" s="24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14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11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76</v>
      </c>
      <c r="G76" s="8">
        <v>281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76</v>
      </c>
      <c r="G77" s="8">
        <v>111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76</v>
      </c>
      <c r="G78" s="8">
        <v>28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76</v>
      </c>
      <c r="G79" s="8">
        <v>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76</v>
      </c>
      <c r="G80" s="8">
        <v>77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32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32</v>
      </c>
      <c r="G82" s="8">
        <v>65.680000000000007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32</v>
      </c>
      <c r="G83" s="8">
        <v>6.86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22</v>
      </c>
      <c r="G84" s="8">
        <v>43.73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4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1.35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3">
        <f t="shared" si="2"/>
        <v>0</v>
      </c>
      <c r="M85" s="24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86</v>
      </c>
      <c r="F86" s="6" t="s">
        <v>76</v>
      </c>
      <c r="G86" s="8">
        <v>64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3">
        <f t="shared" si="2"/>
        <v>0</v>
      </c>
      <c r="M86" s="24"/>
    </row>
    <row r="87" spans="2:14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89</v>
      </c>
      <c r="F87" s="6" t="s">
        <v>76</v>
      </c>
      <c r="G87" s="8">
        <v>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3">
        <f t="shared" si="2"/>
        <v>0</v>
      </c>
      <c r="M87" s="24"/>
    </row>
    <row r="88" spans="2:14" s="1" customFormat="1" ht="19.649999999999999" customHeight="1" x14ac:dyDescent="0.2">
      <c r="B88" s="5">
        <v>39</v>
      </c>
      <c r="C88" s="6" t="s">
        <v>119</v>
      </c>
      <c r="D88" s="6" t="s">
        <v>120</v>
      </c>
      <c r="E88" s="7" t="s">
        <v>92</v>
      </c>
      <c r="F88" s="6" t="s">
        <v>76</v>
      </c>
      <c r="G88" s="8">
        <v>53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3">
        <f t="shared" si="2"/>
        <v>0</v>
      </c>
      <c r="M88" s="24"/>
    </row>
    <row r="89" spans="2:14" s="1" customFormat="1" ht="19.649999999999999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76</v>
      </c>
      <c r="G89" s="8">
        <v>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3">
        <f t="shared" si="2"/>
        <v>0</v>
      </c>
      <c r="M89" s="24"/>
    </row>
    <row r="90" spans="2:14" s="1" customFormat="1" ht="19.649999999999999" customHeight="1" x14ac:dyDescent="0.2">
      <c r="B90" s="5">
        <v>41</v>
      </c>
      <c r="C90" s="6" t="s">
        <v>124</v>
      </c>
      <c r="D90" s="6" t="s">
        <v>125</v>
      </c>
      <c r="E90" s="7" t="s">
        <v>98</v>
      </c>
      <c r="F90" s="6" t="s">
        <v>76</v>
      </c>
      <c r="G90" s="8">
        <v>9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3">
        <f t="shared" si="2"/>
        <v>0</v>
      </c>
      <c r="M90" s="24"/>
    </row>
    <row r="91" spans="2:14" s="1" customFormat="1" ht="55.95" customHeight="1" x14ac:dyDescent="0.2"/>
    <row r="92" spans="2:14" s="1" customFormat="1" ht="21.45" customHeight="1" x14ac:dyDescent="0.2">
      <c r="B92" s="15" t="s">
        <v>126</v>
      </c>
      <c r="C92" s="15"/>
      <c r="D92" s="15"/>
      <c r="E92" s="15"/>
      <c r="F92" s="26">
        <f>ROUND(I32+I37+I42+I47+I52+I55+I56+I57+I58+I59+I60+I61+I62+I63+I64+I65+I66+I67+I68+I69+I70+I71+I72+I73+I74+I75+I76+I77+I78+I79+I80+I81+I82+I83+I84+I85+I86+I87+I88+I89+I90,2)</f>
        <v>0</v>
      </c>
      <c r="G92" s="27"/>
      <c r="H92" s="27"/>
      <c r="I92" s="27"/>
      <c r="J92" s="27"/>
      <c r="K92" s="27"/>
      <c r="L92" s="27"/>
      <c r="M92" s="28"/>
    </row>
    <row r="93" spans="2:14" s="1" customFormat="1" ht="21.45" customHeight="1" x14ac:dyDescent="0.2">
      <c r="B93" s="15" t="s">
        <v>127</v>
      </c>
      <c r="C93" s="15"/>
      <c r="D93" s="15"/>
      <c r="E93" s="15"/>
      <c r="F93" s="29">
        <f>ROUND(L32+L37+L42+L47+L52+L55+L56+L57+L58+L59+L60+L61+L62+L63+L64+L65+L66+L67+L68+L69+L70+L71+L72+L73+L74+L75+L76+L77+L78+L79+L80+L81+L82+L83+L84+L85+L86+L87+L88+L89+L90,2)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11.1" customHeight="1" x14ac:dyDescent="0.2"/>
    <row r="95" spans="2:14" s="1" customFormat="1" ht="80.099999999999994" customHeight="1" x14ac:dyDescent="0.2">
      <c r="B95" s="36" t="s">
        <v>147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7" customHeight="1" x14ac:dyDescent="0.2"/>
    <row r="97" spans="2:14" s="1" customFormat="1" ht="110.1" customHeight="1" x14ac:dyDescent="0.2">
      <c r="B97" s="36" t="s">
        <v>148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5.25" customHeight="1" x14ac:dyDescent="0.2"/>
    <row r="99" spans="2:14" s="1" customFormat="1" ht="110.1" customHeight="1" x14ac:dyDescent="0.2">
      <c r="B99" s="35" t="s">
        <v>149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</row>
    <row r="100" spans="2:14" s="1" customFormat="1" ht="5.25" customHeight="1" x14ac:dyDescent="0.2"/>
    <row r="101" spans="2:14" s="1" customFormat="1" ht="37.950000000000003" customHeight="1" x14ac:dyDescent="0.2">
      <c r="C101" s="37" t="s">
        <v>140</v>
      </c>
      <c r="D101" s="37"/>
      <c r="E101" s="37"/>
      <c r="F101" s="39" t="s">
        <v>141</v>
      </c>
      <c r="G101" s="39"/>
      <c r="H101" s="39"/>
      <c r="I101" s="39"/>
      <c r="J101" s="39"/>
      <c r="K101" s="39"/>
      <c r="L101" s="39"/>
    </row>
    <row r="102" spans="2:14" s="1" customFormat="1" ht="28.95" customHeight="1" x14ac:dyDescent="0.2"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4" s="1" customFormat="1" ht="28.95" customHeight="1" x14ac:dyDescent="0.2"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4" s="1" customFormat="1" ht="28.95" customHeight="1" x14ac:dyDescent="0.2"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4" s="1" customFormat="1" ht="28.95" customHeight="1" x14ac:dyDescent="0.2"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4" s="1" customFormat="1" ht="2.7" customHeight="1" x14ac:dyDescent="0.2"/>
    <row r="107" spans="2:14" s="1" customFormat="1" ht="203.1" customHeight="1" x14ac:dyDescent="0.2">
      <c r="B107" s="36" t="s">
        <v>150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7" customHeight="1" x14ac:dyDescent="0.2"/>
    <row r="109" spans="2:14" s="1" customFormat="1" ht="36.9" customHeight="1" x14ac:dyDescent="0.2">
      <c r="B109" s="38" t="s">
        <v>151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4" s="1" customFormat="1" ht="2.7" customHeight="1" x14ac:dyDescent="0.2"/>
    <row r="111" spans="2:14" s="1" customFormat="1" ht="37.950000000000003" customHeight="1" x14ac:dyDescent="0.2">
      <c r="C111" s="37" t="s">
        <v>142</v>
      </c>
      <c r="D111" s="37"/>
      <c r="E111" s="37"/>
      <c r="F111" s="40" t="s">
        <v>143</v>
      </c>
      <c r="G111" s="40"/>
      <c r="H111" s="40"/>
      <c r="I111" s="40"/>
      <c r="J111" s="40"/>
      <c r="K111" s="40"/>
      <c r="L111" s="40"/>
    </row>
    <row r="112" spans="2:14" s="1" customFormat="1" ht="28.95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95" customHeight="1" x14ac:dyDescent="0.2"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95" customHeight="1" x14ac:dyDescent="0.2"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28.95" customHeight="1" x14ac:dyDescent="0.2">
      <c r="C115" s="25"/>
      <c r="D115" s="25"/>
      <c r="E115" s="25"/>
      <c r="F115" s="25"/>
      <c r="G115" s="25"/>
      <c r="H115" s="25"/>
      <c r="I115" s="25"/>
      <c r="J115" s="25"/>
      <c r="K115" s="25"/>
      <c r="L115" s="25"/>
    </row>
    <row r="116" spans="2:14" s="1" customFormat="1" ht="28.95" customHeight="1" x14ac:dyDescent="0.2"/>
    <row r="117" spans="2:14" s="1" customFormat="1" ht="159.9" customHeight="1" x14ac:dyDescent="0.2">
      <c r="B117" s="36" t="s">
        <v>152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7" customHeight="1" x14ac:dyDescent="0.2"/>
    <row r="119" spans="2:14" s="1" customFormat="1" ht="54.9" customHeight="1" x14ac:dyDescent="0.2">
      <c r="B119" s="36" t="s">
        <v>153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7" customHeight="1" x14ac:dyDescent="0.2"/>
    <row r="121" spans="2:14" s="1" customFormat="1" ht="60" customHeight="1" x14ac:dyDescent="0.2">
      <c r="B121" s="35" t="s">
        <v>154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s="1" customFormat="1" ht="2.7" customHeight="1" x14ac:dyDescent="0.2"/>
    <row r="123" spans="2:14" s="1" customFormat="1" ht="48" customHeight="1" x14ac:dyDescent="0.2">
      <c r="B123" s="35" t="s">
        <v>155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2:14" s="1" customFormat="1" ht="2.7" customHeight="1" x14ac:dyDescent="0.2"/>
    <row r="125" spans="2:14" s="1" customFormat="1" ht="125.1" customHeight="1" x14ac:dyDescent="0.2">
      <c r="B125" s="36" t="s">
        <v>156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7" customHeight="1" x14ac:dyDescent="0.2"/>
    <row r="127" spans="2:14" s="1" customFormat="1" ht="84.9" customHeight="1" x14ac:dyDescent="0.2">
      <c r="B127" s="36" t="s">
        <v>157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86.85" customHeight="1" x14ac:dyDescent="0.2"/>
    <row r="129" spans="2:12" s="1" customFormat="1" ht="17.7" customHeight="1" x14ac:dyDescent="0.2">
      <c r="J129" s="14" t="s">
        <v>139</v>
      </c>
      <c r="K129" s="14"/>
      <c r="L129" s="14"/>
    </row>
    <row r="130" spans="2:12" s="1" customFormat="1" ht="145.19999999999999" customHeight="1" x14ac:dyDescent="0.2"/>
    <row r="131" spans="2:12" s="1" customFormat="1" ht="81.599999999999994" customHeight="1" x14ac:dyDescent="0.2">
      <c r="B131" s="33" t="s">
        <v>158</v>
      </c>
      <c r="C131" s="33"/>
      <c r="D131" s="33"/>
      <c r="E131" s="33"/>
      <c r="F131" s="33"/>
      <c r="G131" s="33"/>
      <c r="H131" s="33"/>
      <c r="I131" s="33"/>
      <c r="J131" s="33"/>
      <c r="K131" s="33"/>
    </row>
  </sheetData>
  <mergeCells count="105">
    <mergeCell ref="B10:E11"/>
    <mergeCell ref="B107:N107"/>
    <mergeCell ref="B109:N109"/>
    <mergeCell ref="B117:N117"/>
    <mergeCell ref="B119:N119"/>
    <mergeCell ref="B121:N121"/>
    <mergeCell ref="B123:N123"/>
    <mergeCell ref="B125:N125"/>
    <mergeCell ref="B127:N127"/>
    <mergeCell ref="C114:E114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B131:K131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F115:L115"/>
    <mergeCell ref="F14:I14"/>
    <mergeCell ref="F92:M92"/>
    <mergeCell ref="F93:M93"/>
    <mergeCell ref="H11:O12"/>
    <mergeCell ref="J129:L12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3:E3"/>
    <mergeCell ref="B5:E5"/>
    <mergeCell ref="B7:E7"/>
    <mergeCell ref="L88:M88"/>
    <mergeCell ref="L89:M89"/>
    <mergeCell ref="L90:M90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2025-10-13T05:53:58Z</cp:lastPrinted>
  <dcterms:created xsi:type="dcterms:W3CDTF">2025-10-09T09:27:05Z</dcterms:created>
  <dcterms:modified xsi:type="dcterms:W3CDTF">2025-10-13T06:10:31Z</dcterms:modified>
</cp:coreProperties>
</file>